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Оцінка ефективності за 2024 рік\"/>
    </mc:Choice>
  </mc:AlternateContent>
  <bookViews>
    <workbookView xWindow="-255" yWindow="-60" windowWidth="21840" windowHeight="13740"/>
  </bookViews>
  <sheets>
    <sheet name="КПК0116030" sheetId="1" r:id="rId1"/>
  </sheets>
  <definedNames>
    <definedName name="_xlnm.Print_Area" localSheetId="0">КПК0116030!$A$1:$BQ$116</definedName>
  </definedNames>
  <calcPr calcId="152511"/>
</workbook>
</file>

<file path=xl/calcChain.xml><?xml version="1.0" encoding="utf-8"?>
<calcChain xmlns="http://schemas.openxmlformats.org/spreadsheetml/2006/main">
  <c r="BC43" i="1" l="1"/>
  <c r="AK43" i="1"/>
  <c r="BC42" i="1"/>
  <c r="AK42" i="1"/>
  <c r="BC41" i="1"/>
  <c r="AK41" i="1"/>
  <c r="BC40" i="1"/>
  <c r="AK40" i="1"/>
  <c r="BC39" i="1"/>
  <c r="AK39" i="1"/>
  <c r="BC36" i="1"/>
  <c r="AK36" i="1"/>
  <c r="BC35" i="1"/>
  <c r="AK35" i="1"/>
  <c r="BC34" i="1"/>
  <c r="AK34" i="1"/>
  <c r="BC33" i="1"/>
  <c r="AK33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<sst xmlns="http://schemas.openxmlformats.org/spreadsheetml/2006/main" count="159" uniqueCount="106">
  <si>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</si>
  <si>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</si>
  <si>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</si>
  <si>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</si>
  <si>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</si>
  <si>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</si>
  <si>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</si>
  <si>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</si>
  <si>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</si>
  <si>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</si>
  <si>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</si>
  <si>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</si>
  <si>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</si>
  <si>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</si>
  <si>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</si>
  <si>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</si>
  <si>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</si>
  <si>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</si>
  <si>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</si>
  <si>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</si>
  <si>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</si>
  <si>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</si>
  <si>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</si>
  <si>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</si>
  <si>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</si>
  <si>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</si>
  <si>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</si>
  <si>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</si>
  <si>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</si>
  <si>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</si>
  <si>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</si>
  <si>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</si>
  <si>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</si>
  <si>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</si>
  <si>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</si>
  <si>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</si>
  <si>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</si>
  <si>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</si>
  <si>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</si>
  <si>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</si>
  <si>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</si>
  <si>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</si>
  <si>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</si>
  <si>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</si>
  <si>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</si>
  <si>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</si>
  <si>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</si>
  <si>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</si>
  <si>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</si>
  <si>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</si>
  <si>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</si>
  <si>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</si>
  <si>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</si>
  <si>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</si>
  <si>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</si>
  <si>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</si>
  <si>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</si>
  <si>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</si>
  <si>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</si>
  <si>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</si>
  <si>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</si>
  <si>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</si>
  <si>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</si>
  <si>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</si>
  <si>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</si>
  <si>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</si>
  <si>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</si>
  <si>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</si>
  <si>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</si>
  <si>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середні витрати на поточний ремонт об'єктів культурної спадщини</t>
  </si>
  <si>
    <t>середня вартість 1 висоторізу</t>
  </si>
  <si>
    <t>середня вартість оприбуткованих ОЗ та матеріалів, згідно довідки у натуральній формі</t>
  </si>
  <si>
    <t>середні витрати на покращення санітарного та естетичного стану 1 га.</t>
  </si>
  <si>
    <t>середні витрати на утримання 1 тис.кв.м. вулично-дорожньої мережі</t>
  </si>
  <si>
    <t>середні витрати на утримання 1 км. системи зовнішнього освітлення</t>
  </si>
  <si>
    <t>середня вартість придбання насосів</t>
  </si>
  <si>
    <t>динаміка відновлення фонду об`єктів культурної спадщини планового показника по відношенню до фактичного</t>
  </si>
  <si>
    <t>відсоток площі, що підлягає покращення санітарного та естетичного стану</t>
  </si>
  <si>
    <t>відсоток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</si>
  <si>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відсоток протяжності мереж зовнішнього освітлення громади на яких планується проводити роботи з утримання, відновлення та ремонту</t>
  </si>
  <si>
    <t>рівень освоєння коштів на придбання насосу, висоторізу тощо</t>
  </si>
  <si>
    <t>Організація благоустрою населених пунктів</t>
  </si>
  <si>
    <t>В цілому результативні показники виконані на 88,6%. Відхилення пояснюється економією бюджетних коштів, сприятливими погодними умовами, розташуванням громади на кордоні з рф.</t>
  </si>
  <si>
    <t>0100000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</si>
  <si>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</si>
  <si>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</si>
  <si>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</si>
  <si>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</si>
  <si>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</si>
  <si>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>місцевого бюджету на 2024  рік</t>
  </si>
  <si>
    <t>станом на 2024  рік</t>
  </si>
  <si>
    <t>0116030</t>
  </si>
  <si>
    <t>0110000</t>
  </si>
  <si>
    <t>6030</t>
  </si>
  <si>
    <t>0620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</si>
  <si>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</si>
  <si>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</si>
  <si>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</si>
  <si>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</si>
  <si>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((200000/197633)+(35000/25599)+(52894,27/52894,27)+(2713,48/2467,63)+(1000/784)+(18181,82/7385)+(35000/35000)) / 7 * 100 = 131,66</t>
  </si>
  <si>
    <t>'І(ефф.)баз = ((48174,08/48174,08)+(2059,12/2036,32)+(1177/1156,88)+(18182/5787,06)) / 4 * 100 = 154,26</t>
  </si>
  <si>
    <t>І(як.)звіт = ((99/100)+(91/100)+(78/100)+(41/100)+(100/60)) / 5 * 100 = 95,13</t>
  </si>
  <si>
    <t>I1 = 131,66 / 154,26 = 0,85</t>
  </si>
  <si>
    <t>Оскільки І1 = 0,85, що відповідає критерію оцінки 0,85 &lt;= І1 &lt; 1, то за цим параметром для даної програми нараховується 15 балів</t>
  </si>
  <si>
    <t>15</t>
  </si>
  <si>
    <t>131,66 + 95,13 + 15 =  241.79 -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</si>
</sst>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25" fillId="0" borderId="2" xfId="0" applyFont="1" applyBorder="1" applyAlignment="1">
      <alignment horizontal="left" vertical="center" wrapText="1" indent="3"/>
    </xf>
    <xf numFmtId="0" fontId="25" fillId="0" borderId="3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4" fontId="25" fillId="0" borderId="2" xfId="0" applyNumberFormat="1" applyFont="1" applyBorder="1" applyAlignment="1">
      <alignment horizontal="center" vertical="center" wrapText="1"/>
    </xf>
    <xf numFmtId="0" fontId="25" fillId="0" borderId="3" xfId="0" applyFont="1" applyBorder="1" applyAlignment="1"/>
    <xf numFmtId="0" fontId="25" fillId="0" borderId="4" xfId="0" applyFont="1" applyBorder="1" applyAlignment="1"/>
    <xf numFmtId="0" fontId="3" fillId="0" borderId="2" xfId="0" applyFont="1" applyBorder="1" applyAlignment="1">
      <alignment horizontal="left" vertical="center" wrapText="1" indent="3"/>
    </xf>
    <xf numFmtId="0" fontId="24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13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2" xfId="0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2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1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53</xdr:row>
          <xdr:rowOff>152400</xdr:rowOff>
        </xdr:from>
        <xdr:to>
          <xdr:col>17</xdr:col>
          <xdr:colOff>142875</xdr:colOff>
          <xdr:row>57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59</xdr:row>
          <xdr:rowOff>161925</xdr:rowOff>
        </xdr:from>
        <xdr:to>
          <xdr:col>15</xdr:col>
          <xdr:colOff>161925</xdr:colOff>
          <xdr:row>63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43</xdr:row>
          <xdr:rowOff>28575</xdr:rowOff>
        </xdr:from>
        <xdr:to>
          <xdr:col>29</xdr:col>
          <xdr:colOff>114300</xdr:colOff>
          <xdr:row>45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65</xdr:row>
          <xdr:rowOff>295275</xdr:rowOff>
        </xdr:from>
        <xdr:to>
          <xdr:col>18</xdr:col>
          <xdr:colOff>47625</xdr:colOff>
          <xdr:row>68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70</xdr:row>
          <xdr:rowOff>57150</xdr:rowOff>
        </xdr:from>
        <xdr:to>
          <xdr:col>7</xdr:col>
          <xdr:colOff>85725</xdr:colOff>
          <xdr:row>73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16"/>
  <sheetViews>
    <sheetView tabSelected="1" topLeftCell="A59" zoomScaleNormal="100" workbookViewId="0">
      <selection activeCell="A64" sqref="A64:BH6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9" hidden="1" customHeight="1" x14ac:dyDescent="0.2"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5.75" hidden="1" customHeight="1" x14ac:dyDescent="0.2"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9.75" hidden="1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9.75" hidden="1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8.25" hidden="1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64" ht="15.75" x14ac:dyDescent="0.2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">
      <c r="A11" s="50" t="s">
        <v>89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7" t="s">
        <v>83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11"/>
      <c r="N13" s="118" t="s">
        <v>84</v>
      </c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2"/>
      <c r="AU13" s="117" t="s">
        <v>87</v>
      </c>
      <c r="AV13" s="45"/>
      <c r="AW13" s="45"/>
      <c r="AX13" s="45"/>
      <c r="AY13" s="45"/>
      <c r="AZ13" s="45"/>
      <c r="BA13" s="45"/>
      <c r="BB13" s="4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6" t="s">
        <v>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9" t="s">
        <v>9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13"/>
      <c r="AU14" s="46" t="s">
        <v>10</v>
      </c>
      <c r="AV14" s="46"/>
      <c r="AW14" s="46"/>
      <c r="AX14" s="46"/>
      <c r="AY14" s="46"/>
      <c r="AZ14" s="46"/>
      <c r="BA14" s="46"/>
      <c r="BB14" s="4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7" t="s">
        <v>92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11"/>
      <c r="N16" s="118" t="s">
        <v>84</v>
      </c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2"/>
      <c r="AU16" s="117" t="s">
        <v>87</v>
      </c>
      <c r="AV16" s="45"/>
      <c r="AW16" s="45"/>
      <c r="AX16" s="45"/>
      <c r="AY16" s="45"/>
      <c r="AZ16" s="45"/>
      <c r="BA16" s="45"/>
      <c r="BB16" s="4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6" t="s">
        <v>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3"/>
      <c r="N17" s="49" t="s">
        <v>11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13"/>
      <c r="AU17" s="46" t="s">
        <v>10</v>
      </c>
      <c r="AV17" s="46"/>
      <c r="AW17" s="46"/>
      <c r="AX17" s="46"/>
      <c r="AY17" s="46"/>
      <c r="AZ17" s="46"/>
      <c r="BA17" s="46"/>
      <c r="BB17" s="46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5" customHeight="1" x14ac:dyDescent="0.2">
      <c r="A19" s="10" t="s">
        <v>7</v>
      </c>
      <c r="B19" s="117" t="s">
        <v>91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/>
      <c r="N19" s="117" t="s">
        <v>93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6"/>
      <c r="AA19" s="117" t="s">
        <v>94</v>
      </c>
      <c r="AB19" s="45"/>
      <c r="AC19" s="45"/>
      <c r="AD19" s="45"/>
      <c r="AE19" s="45"/>
      <c r="AF19" s="45"/>
      <c r="AG19" s="45"/>
      <c r="AH19" s="45"/>
      <c r="AI19" s="45"/>
      <c r="AJ19" s="16"/>
      <c r="AK19" s="123" t="s">
        <v>81</v>
      </c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6"/>
      <c r="BE19" s="117" t="s">
        <v>88</v>
      </c>
      <c r="BF19" s="45"/>
      <c r="BG19" s="45"/>
      <c r="BH19" s="45"/>
      <c r="BI19" s="45"/>
      <c r="BJ19" s="45"/>
      <c r="BK19" s="45"/>
      <c r="BL19" s="45"/>
    </row>
    <row r="20" spans="1:79" ht="23.25" customHeight="1" x14ac:dyDescent="0.2">
      <c r="A20"/>
      <c r="B20" s="46" t="s">
        <v>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/>
      <c r="N20" s="46" t="s">
        <v>12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19"/>
      <c r="AA20" s="47" t="s">
        <v>13</v>
      </c>
      <c r="AB20" s="47"/>
      <c r="AC20" s="47"/>
      <c r="AD20" s="47"/>
      <c r="AE20" s="47"/>
      <c r="AF20" s="47"/>
      <c r="AG20" s="47"/>
      <c r="AH20" s="47"/>
      <c r="AI20" s="47"/>
      <c r="AJ20" s="19"/>
      <c r="AK20" s="48" t="s">
        <v>14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19"/>
      <c r="BE20" s="46" t="s">
        <v>15</v>
      </c>
      <c r="BF20" s="46"/>
      <c r="BG20" s="46"/>
      <c r="BH20" s="46"/>
      <c r="BI20" s="46"/>
      <c r="BJ20" s="46"/>
      <c r="BK20" s="46"/>
      <c r="BL20" s="46"/>
    </row>
    <row r="23" spans="1:79" ht="15.75" customHeight="1" x14ac:dyDescent="0.2">
      <c r="A23" s="56" t="s">
        <v>68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28"/>
      <c r="BJ24" s="28"/>
      <c r="BK24" s="28"/>
      <c r="BL24" s="28"/>
      <c r="BM24" s="28"/>
      <c r="BN24" s="28"/>
    </row>
    <row r="25" spans="1:79" ht="28.5" customHeight="1" x14ac:dyDescent="0.2">
      <c r="A25" s="55" t="s">
        <v>0</v>
      </c>
      <c r="B25" s="55"/>
      <c r="C25" s="55" t="s">
        <v>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 t="s">
        <v>21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 t="s">
        <v>25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22</v>
      </c>
      <c r="Z26" s="55"/>
      <c r="AA26" s="55"/>
      <c r="AB26" s="55"/>
      <c r="AC26" s="55"/>
      <c r="AD26" s="55"/>
      <c r="AE26" s="55" t="s">
        <v>23</v>
      </c>
      <c r="AF26" s="55"/>
      <c r="AG26" s="55"/>
      <c r="AH26" s="55"/>
      <c r="AI26" s="55"/>
      <c r="AJ26" s="55"/>
      <c r="AK26" s="55" t="s">
        <v>24</v>
      </c>
      <c r="AL26" s="55"/>
      <c r="AM26" s="55"/>
      <c r="AN26" s="55"/>
      <c r="AO26" s="55"/>
      <c r="AP26" s="55"/>
      <c r="AQ26" s="55" t="s">
        <v>22</v>
      </c>
      <c r="AR26" s="55"/>
      <c r="AS26" s="55"/>
      <c r="AT26" s="55"/>
      <c r="AU26" s="55"/>
      <c r="AV26" s="55"/>
      <c r="AW26" s="55" t="s">
        <v>23</v>
      </c>
      <c r="AX26" s="75"/>
      <c r="AY26" s="75"/>
      <c r="AZ26" s="75"/>
      <c r="BA26" s="75"/>
      <c r="BB26" s="75"/>
      <c r="BC26" s="72" t="s">
        <v>24</v>
      </c>
      <c r="BD26" s="73"/>
      <c r="BE26" s="73"/>
      <c r="BF26" s="73"/>
      <c r="BG26" s="73"/>
      <c r="BH26" s="73"/>
    </row>
    <row r="27" spans="1:79" ht="17.25" customHeight="1" x14ac:dyDescent="0.25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57"/>
      <c r="AY27" s="57"/>
      <c r="AZ27" s="57"/>
      <c r="BA27" s="57"/>
      <c r="BB27" s="57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">
      <c r="A28" s="78" t="s">
        <v>26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80"/>
    </row>
    <row r="29" spans="1:79" ht="18" hidden="1" customHeight="1" x14ac:dyDescent="0.2">
      <c r="A29" s="66" t="s">
        <v>4</v>
      </c>
      <c r="B29" s="66"/>
      <c r="C29" s="76" t="s">
        <v>5</v>
      </c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1" t="s">
        <v>33</v>
      </c>
      <c r="Z29" s="71"/>
      <c r="AA29" s="71"/>
      <c r="AB29" s="71"/>
      <c r="AC29" s="71"/>
      <c r="AD29" s="71"/>
      <c r="AE29" s="64" t="s">
        <v>34</v>
      </c>
      <c r="AF29" s="70"/>
      <c r="AG29" s="70"/>
      <c r="AH29" s="70"/>
      <c r="AI29" s="70"/>
      <c r="AJ29" s="70"/>
      <c r="AK29" s="82" t="s">
        <v>42</v>
      </c>
      <c r="AL29" s="82"/>
      <c r="AM29" s="82"/>
      <c r="AN29" s="82"/>
      <c r="AO29" s="82"/>
      <c r="AP29" s="82"/>
      <c r="AQ29" s="64" t="s">
        <v>35</v>
      </c>
      <c r="AR29" s="73"/>
      <c r="AS29" s="73"/>
      <c r="AT29" s="73"/>
      <c r="AU29" s="73"/>
      <c r="AV29" s="73"/>
      <c r="AW29" s="64" t="s">
        <v>36</v>
      </c>
      <c r="AX29" s="57"/>
      <c r="AY29" s="57"/>
      <c r="AZ29" s="57"/>
      <c r="BA29" s="57"/>
      <c r="BB29" s="57"/>
      <c r="BC29" s="82" t="s">
        <v>42</v>
      </c>
      <c r="BD29" s="82"/>
      <c r="BE29" s="82"/>
      <c r="BF29" s="82"/>
      <c r="BG29" s="82"/>
      <c r="BH29" s="82"/>
      <c r="CA29" s="1" t="s">
        <v>37</v>
      </c>
    </row>
    <row r="30" spans="1:79" ht="12.75" customHeight="1" x14ac:dyDescent="0.2">
      <c r="A30" s="65"/>
      <c r="B30" s="65"/>
      <c r="C30" s="105" t="s">
        <v>69</v>
      </c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9"/>
      <c r="Y30" s="69">
        <v>0</v>
      </c>
      <c r="Z30" s="69"/>
      <c r="AA30" s="69"/>
      <c r="AB30" s="69"/>
      <c r="AC30" s="69"/>
      <c r="AD30" s="69"/>
      <c r="AE30" s="69">
        <v>0</v>
      </c>
      <c r="AF30" s="69"/>
      <c r="AG30" s="69"/>
      <c r="AH30" s="69"/>
      <c r="AI30" s="69"/>
      <c r="AJ30" s="69"/>
      <c r="AK30" s="81">
        <f>IF(Y30=0,0,AE30/Y30)</f>
        <v>0</v>
      </c>
      <c r="AL30" s="81"/>
      <c r="AM30" s="81"/>
      <c r="AN30" s="81"/>
      <c r="AO30" s="81"/>
      <c r="AP30" s="81"/>
      <c r="AQ30" s="69">
        <v>200000</v>
      </c>
      <c r="AR30" s="69"/>
      <c r="AS30" s="69"/>
      <c r="AT30" s="69"/>
      <c r="AU30" s="69"/>
      <c r="AV30" s="69"/>
      <c r="AW30" s="69">
        <v>197633</v>
      </c>
      <c r="AX30" s="69"/>
      <c r="AY30" s="69"/>
      <c r="AZ30" s="69"/>
      <c r="BA30" s="69"/>
      <c r="BB30" s="69"/>
      <c r="BC30" s="81">
        <f>IF(AQ30=0,0,AW30/AQ30)</f>
        <v>0.98816499999999996</v>
      </c>
      <c r="BD30" s="81"/>
      <c r="BE30" s="81"/>
      <c r="BF30" s="81"/>
      <c r="BG30" s="81"/>
      <c r="BH30" s="81"/>
      <c r="CA30" s="1" t="s">
        <v>38</v>
      </c>
    </row>
    <row r="31" spans="1:79" ht="15" customHeight="1" x14ac:dyDescent="0.2">
      <c r="A31" s="65"/>
      <c r="B31" s="65"/>
      <c r="C31" s="105" t="s">
        <v>70</v>
      </c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9"/>
      <c r="Y31" s="69">
        <v>0</v>
      </c>
      <c r="Z31" s="69"/>
      <c r="AA31" s="69"/>
      <c r="AB31" s="69"/>
      <c r="AC31" s="69"/>
      <c r="AD31" s="69"/>
      <c r="AE31" s="69">
        <v>0</v>
      </c>
      <c r="AF31" s="69"/>
      <c r="AG31" s="69"/>
      <c r="AH31" s="69"/>
      <c r="AI31" s="69"/>
      <c r="AJ31" s="69"/>
      <c r="AK31" s="81">
        <f>IF(Y31=0,0,AE31/Y31)</f>
        <v>0</v>
      </c>
      <c r="AL31" s="81"/>
      <c r="AM31" s="81"/>
      <c r="AN31" s="81"/>
      <c r="AO31" s="81"/>
      <c r="AP31" s="81"/>
      <c r="AQ31" s="69">
        <v>35000</v>
      </c>
      <c r="AR31" s="69"/>
      <c r="AS31" s="69"/>
      <c r="AT31" s="69"/>
      <c r="AU31" s="69"/>
      <c r="AV31" s="69"/>
      <c r="AW31" s="69">
        <v>25599</v>
      </c>
      <c r="AX31" s="69"/>
      <c r="AY31" s="69"/>
      <c r="AZ31" s="69"/>
      <c r="BA31" s="69"/>
      <c r="BB31" s="69"/>
      <c r="BC31" s="81">
        <f>IF(AQ31=0,0,AW31/AQ31)</f>
        <v>0.73140000000000005</v>
      </c>
      <c r="BD31" s="81"/>
      <c r="BE31" s="81"/>
      <c r="BF31" s="81"/>
      <c r="BG31" s="81"/>
      <c r="BH31" s="81"/>
    </row>
    <row r="32" spans="1:79" ht="25.5" customHeight="1" x14ac:dyDescent="0.2">
      <c r="A32" s="65"/>
      <c r="B32" s="65"/>
      <c r="C32" s="105" t="s">
        <v>71</v>
      </c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9"/>
      <c r="Y32" s="69">
        <v>48174.080000000002</v>
      </c>
      <c r="Z32" s="69"/>
      <c r="AA32" s="69"/>
      <c r="AB32" s="69"/>
      <c r="AC32" s="69"/>
      <c r="AD32" s="69"/>
      <c r="AE32" s="69">
        <v>48174.080000000002</v>
      </c>
      <c r="AF32" s="69"/>
      <c r="AG32" s="69"/>
      <c r="AH32" s="69"/>
      <c r="AI32" s="69"/>
      <c r="AJ32" s="69"/>
      <c r="AK32" s="81">
        <f>IF(Y32=0,0,AE32/Y32)</f>
        <v>1</v>
      </c>
      <c r="AL32" s="81"/>
      <c r="AM32" s="81"/>
      <c r="AN32" s="81"/>
      <c r="AO32" s="81"/>
      <c r="AP32" s="81"/>
      <c r="AQ32" s="69">
        <v>52894.27</v>
      </c>
      <c r="AR32" s="69"/>
      <c r="AS32" s="69"/>
      <c r="AT32" s="69"/>
      <c r="AU32" s="69"/>
      <c r="AV32" s="69"/>
      <c r="AW32" s="69">
        <v>52894.27</v>
      </c>
      <c r="AX32" s="69"/>
      <c r="AY32" s="69"/>
      <c r="AZ32" s="69"/>
      <c r="BA32" s="69"/>
      <c r="BB32" s="69"/>
      <c r="BC32" s="81">
        <f>IF(AQ32=0,0,AW32/AQ32)</f>
        <v>1</v>
      </c>
      <c r="BD32" s="81"/>
      <c r="BE32" s="81"/>
      <c r="BF32" s="81"/>
      <c r="BG32" s="81"/>
      <c r="BH32" s="81"/>
    </row>
    <row r="33" spans="1:100" ht="15" customHeight="1" x14ac:dyDescent="0.2">
      <c r="A33" s="65"/>
      <c r="B33" s="65"/>
      <c r="C33" s="105" t="s">
        <v>72</v>
      </c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9"/>
      <c r="Y33" s="69">
        <v>2059.12</v>
      </c>
      <c r="Z33" s="69"/>
      <c r="AA33" s="69"/>
      <c r="AB33" s="69"/>
      <c r="AC33" s="69"/>
      <c r="AD33" s="69"/>
      <c r="AE33" s="69">
        <v>2036.32</v>
      </c>
      <c r="AF33" s="69"/>
      <c r="AG33" s="69"/>
      <c r="AH33" s="69"/>
      <c r="AI33" s="69"/>
      <c r="AJ33" s="69"/>
      <c r="AK33" s="81">
        <f>IF(Y33=0,0,AE33/Y33)</f>
        <v>0.98892730875325385</v>
      </c>
      <c r="AL33" s="81"/>
      <c r="AM33" s="81"/>
      <c r="AN33" s="81"/>
      <c r="AO33" s="81"/>
      <c r="AP33" s="81"/>
      <c r="AQ33" s="69">
        <v>2713.48</v>
      </c>
      <c r="AR33" s="69"/>
      <c r="AS33" s="69"/>
      <c r="AT33" s="69"/>
      <c r="AU33" s="69"/>
      <c r="AV33" s="69"/>
      <c r="AW33" s="69">
        <v>2467.63</v>
      </c>
      <c r="AX33" s="69"/>
      <c r="AY33" s="69"/>
      <c r="AZ33" s="69"/>
      <c r="BA33" s="69"/>
      <c r="BB33" s="69"/>
      <c r="BC33" s="81">
        <f>IF(AQ33=0,0,AW33/AQ33)</f>
        <v>0.90939678936273716</v>
      </c>
      <c r="BD33" s="81"/>
      <c r="BE33" s="81"/>
      <c r="BF33" s="81"/>
      <c r="BG33" s="81"/>
      <c r="BH33" s="81"/>
    </row>
    <row r="34" spans="1:100" ht="15" customHeight="1" x14ac:dyDescent="0.2">
      <c r="A34" s="65"/>
      <c r="B34" s="65"/>
      <c r="C34" s="105" t="s">
        <v>73</v>
      </c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9"/>
      <c r="Y34" s="69">
        <v>1177</v>
      </c>
      <c r="Z34" s="69"/>
      <c r="AA34" s="69"/>
      <c r="AB34" s="69"/>
      <c r="AC34" s="69"/>
      <c r="AD34" s="69"/>
      <c r="AE34" s="69">
        <v>1156.8800000000001</v>
      </c>
      <c r="AF34" s="69"/>
      <c r="AG34" s="69"/>
      <c r="AH34" s="69"/>
      <c r="AI34" s="69"/>
      <c r="AJ34" s="69"/>
      <c r="AK34" s="81">
        <f>IF(Y34=0,0,AE34/Y34)</f>
        <v>0.98290569243840276</v>
      </c>
      <c r="AL34" s="81"/>
      <c r="AM34" s="81"/>
      <c r="AN34" s="81"/>
      <c r="AO34" s="81"/>
      <c r="AP34" s="81"/>
      <c r="AQ34" s="69">
        <v>1000</v>
      </c>
      <c r="AR34" s="69"/>
      <c r="AS34" s="69"/>
      <c r="AT34" s="69"/>
      <c r="AU34" s="69"/>
      <c r="AV34" s="69"/>
      <c r="AW34" s="69">
        <v>784</v>
      </c>
      <c r="AX34" s="69"/>
      <c r="AY34" s="69"/>
      <c r="AZ34" s="69"/>
      <c r="BA34" s="69"/>
      <c r="BB34" s="69"/>
      <c r="BC34" s="81">
        <f>IF(AQ34=0,0,AW34/AQ34)</f>
        <v>0.78400000000000003</v>
      </c>
      <c r="BD34" s="81"/>
      <c r="BE34" s="81"/>
      <c r="BF34" s="81"/>
      <c r="BG34" s="81"/>
      <c r="BH34" s="81"/>
    </row>
    <row r="35" spans="1:100" ht="15" customHeight="1" x14ac:dyDescent="0.2">
      <c r="A35" s="65"/>
      <c r="B35" s="65"/>
      <c r="C35" s="105" t="s">
        <v>74</v>
      </c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9"/>
      <c r="Y35" s="69">
        <v>18182</v>
      </c>
      <c r="Z35" s="69"/>
      <c r="AA35" s="69"/>
      <c r="AB35" s="69"/>
      <c r="AC35" s="69"/>
      <c r="AD35" s="69"/>
      <c r="AE35" s="69">
        <v>5787.06</v>
      </c>
      <c r="AF35" s="69"/>
      <c r="AG35" s="69"/>
      <c r="AH35" s="69"/>
      <c r="AI35" s="69"/>
      <c r="AJ35" s="69"/>
      <c r="AK35" s="81">
        <f>IF(Y35=0,0,AE35/Y35)</f>
        <v>0.31828511714882851</v>
      </c>
      <c r="AL35" s="81"/>
      <c r="AM35" s="81"/>
      <c r="AN35" s="81"/>
      <c r="AO35" s="81"/>
      <c r="AP35" s="81"/>
      <c r="AQ35" s="69">
        <v>18181.82</v>
      </c>
      <c r="AR35" s="69"/>
      <c r="AS35" s="69"/>
      <c r="AT35" s="69"/>
      <c r="AU35" s="69"/>
      <c r="AV35" s="69"/>
      <c r="AW35" s="69">
        <v>7385</v>
      </c>
      <c r="AX35" s="69"/>
      <c r="AY35" s="69"/>
      <c r="AZ35" s="69"/>
      <c r="BA35" s="69"/>
      <c r="BB35" s="69"/>
      <c r="BC35" s="81">
        <f>IF(AQ35=0,0,AW35/AQ35)</f>
        <v>0.40617495938250409</v>
      </c>
      <c r="BD35" s="81"/>
      <c r="BE35" s="81"/>
      <c r="BF35" s="81"/>
      <c r="BG35" s="81"/>
      <c r="BH35" s="81"/>
    </row>
    <row r="36" spans="1:100" ht="15" customHeight="1" x14ac:dyDescent="0.2">
      <c r="A36" s="65"/>
      <c r="B36" s="65"/>
      <c r="C36" s="105" t="s">
        <v>75</v>
      </c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9"/>
      <c r="Y36" s="69">
        <v>0</v>
      </c>
      <c r="Z36" s="69"/>
      <c r="AA36" s="69"/>
      <c r="AB36" s="69"/>
      <c r="AC36" s="69"/>
      <c r="AD36" s="69"/>
      <c r="AE36" s="69">
        <v>0</v>
      </c>
      <c r="AF36" s="69"/>
      <c r="AG36" s="69"/>
      <c r="AH36" s="69"/>
      <c r="AI36" s="69"/>
      <c r="AJ36" s="69"/>
      <c r="AK36" s="81">
        <f>IF(Y36=0,0,AE36/Y36)</f>
        <v>0</v>
      </c>
      <c r="AL36" s="81"/>
      <c r="AM36" s="81"/>
      <c r="AN36" s="81"/>
      <c r="AO36" s="81"/>
      <c r="AP36" s="81"/>
      <c r="AQ36" s="69">
        <v>35000</v>
      </c>
      <c r="AR36" s="69"/>
      <c r="AS36" s="69"/>
      <c r="AT36" s="69"/>
      <c r="AU36" s="69"/>
      <c r="AV36" s="69"/>
      <c r="AW36" s="69">
        <v>35000</v>
      </c>
      <c r="AX36" s="69"/>
      <c r="AY36" s="69"/>
      <c r="AZ36" s="69"/>
      <c r="BA36" s="69"/>
      <c r="BB36" s="69"/>
      <c r="BC36" s="81">
        <f>IF(AQ36=0,0,AW36/AQ36)</f>
        <v>1</v>
      </c>
      <c r="BD36" s="81"/>
      <c r="BE36" s="81"/>
      <c r="BF36" s="81"/>
      <c r="BG36" s="81"/>
      <c r="BH36" s="81"/>
    </row>
    <row r="37" spans="1:100" ht="17.25" customHeight="1" x14ac:dyDescent="0.2">
      <c r="A37" s="78" t="s">
        <v>27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80"/>
    </row>
    <row r="38" spans="1:100" ht="18" hidden="1" customHeight="1" x14ac:dyDescent="0.2">
      <c r="A38" s="66" t="s">
        <v>4</v>
      </c>
      <c r="B38" s="66"/>
      <c r="C38" s="76" t="s">
        <v>5</v>
      </c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64" t="s">
        <v>33</v>
      </c>
      <c r="Z38" s="70"/>
      <c r="AA38" s="70"/>
      <c r="AB38" s="70"/>
      <c r="AC38" s="70"/>
      <c r="AD38" s="70"/>
      <c r="AE38" s="64" t="s">
        <v>34</v>
      </c>
      <c r="AF38" s="70"/>
      <c r="AG38" s="70"/>
      <c r="AH38" s="70"/>
      <c r="AI38" s="70"/>
      <c r="AJ38" s="70"/>
      <c r="AK38" s="82" t="s">
        <v>42</v>
      </c>
      <c r="AL38" s="82"/>
      <c r="AM38" s="82"/>
      <c r="AN38" s="82"/>
      <c r="AO38" s="82"/>
      <c r="AP38" s="82"/>
      <c r="AQ38" s="64" t="s">
        <v>35</v>
      </c>
      <c r="AR38" s="73"/>
      <c r="AS38" s="73"/>
      <c r="AT38" s="73"/>
      <c r="AU38" s="73"/>
      <c r="AV38" s="73"/>
      <c r="AW38" s="64" t="s">
        <v>36</v>
      </c>
      <c r="AX38" s="57"/>
      <c r="AY38" s="57"/>
      <c r="AZ38" s="57"/>
      <c r="BA38" s="57"/>
      <c r="BB38" s="57"/>
      <c r="BC38" s="84" t="s">
        <v>42</v>
      </c>
      <c r="BD38" s="84"/>
      <c r="BE38" s="84"/>
      <c r="BF38" s="84"/>
      <c r="BG38" s="84"/>
      <c r="BH38" s="84"/>
      <c r="CA38" s="1" t="s">
        <v>39</v>
      </c>
    </row>
    <row r="39" spans="1:100" s="42" customFormat="1" ht="25.5" customHeight="1" x14ac:dyDescent="0.2">
      <c r="A39" s="65"/>
      <c r="B39" s="65"/>
      <c r="C39" s="105" t="s">
        <v>76</v>
      </c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9"/>
      <c r="Y39" s="69">
        <v>0</v>
      </c>
      <c r="Z39" s="69"/>
      <c r="AA39" s="69"/>
      <c r="AB39" s="69"/>
      <c r="AC39" s="69"/>
      <c r="AD39" s="69"/>
      <c r="AE39" s="69">
        <v>0</v>
      </c>
      <c r="AF39" s="69"/>
      <c r="AG39" s="69"/>
      <c r="AH39" s="69"/>
      <c r="AI39" s="69"/>
      <c r="AJ39" s="69"/>
      <c r="AK39" s="81">
        <f>IF(Y39=0,0,AE39/Y39)</f>
        <v>0</v>
      </c>
      <c r="AL39" s="81"/>
      <c r="AM39" s="81"/>
      <c r="AN39" s="81"/>
      <c r="AO39" s="81"/>
      <c r="AP39" s="81"/>
      <c r="AQ39" s="69">
        <v>100</v>
      </c>
      <c r="AR39" s="69"/>
      <c r="AS39" s="69"/>
      <c r="AT39" s="69"/>
      <c r="AU39" s="69"/>
      <c r="AV39" s="69"/>
      <c r="AW39" s="69">
        <v>99</v>
      </c>
      <c r="AX39" s="69"/>
      <c r="AY39" s="69"/>
      <c r="AZ39" s="69"/>
      <c r="BA39" s="69"/>
      <c r="BB39" s="69"/>
      <c r="BC39" s="81">
        <f>IF(AQ39=0,0,AW39/AQ39)</f>
        <v>0.99</v>
      </c>
      <c r="BD39" s="81"/>
      <c r="BE39" s="81"/>
      <c r="BF39" s="81"/>
      <c r="BG39" s="81"/>
      <c r="BH39" s="81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 t="s">
        <v>40</v>
      </c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</row>
    <row r="40" spans="1:100" s="5" customFormat="1" ht="15" customHeight="1" x14ac:dyDescent="0.2">
      <c r="A40" s="65"/>
      <c r="B40" s="65"/>
      <c r="C40" s="105" t="s">
        <v>77</v>
      </c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9"/>
      <c r="Y40" s="69">
        <v>100</v>
      </c>
      <c r="Z40" s="69"/>
      <c r="AA40" s="69"/>
      <c r="AB40" s="69"/>
      <c r="AC40" s="69"/>
      <c r="AD40" s="69"/>
      <c r="AE40" s="69">
        <v>99</v>
      </c>
      <c r="AF40" s="69"/>
      <c r="AG40" s="69"/>
      <c r="AH40" s="69"/>
      <c r="AI40" s="69"/>
      <c r="AJ40" s="69"/>
      <c r="AK40" s="81">
        <f>IF(Y40=0,0,AE40/Y40)</f>
        <v>0.99</v>
      </c>
      <c r="AL40" s="81"/>
      <c r="AM40" s="81"/>
      <c r="AN40" s="81"/>
      <c r="AO40" s="81"/>
      <c r="AP40" s="81"/>
      <c r="AQ40" s="69">
        <v>100</v>
      </c>
      <c r="AR40" s="69"/>
      <c r="AS40" s="69"/>
      <c r="AT40" s="69"/>
      <c r="AU40" s="69"/>
      <c r="AV40" s="69"/>
      <c r="AW40" s="69">
        <v>91</v>
      </c>
      <c r="AX40" s="69"/>
      <c r="AY40" s="69"/>
      <c r="AZ40" s="69"/>
      <c r="BA40" s="69"/>
      <c r="BB40" s="69"/>
      <c r="BC40" s="81">
        <f>IF(AQ40=0,0,AW40/AQ40)</f>
        <v>0.91</v>
      </c>
      <c r="BD40" s="81"/>
      <c r="BE40" s="81"/>
      <c r="BF40" s="81"/>
      <c r="BG40" s="81"/>
      <c r="BH40" s="81"/>
    </row>
    <row r="41" spans="1:100" s="5" customFormat="1" ht="38.25" customHeight="1" x14ac:dyDescent="0.2">
      <c r="A41" s="65"/>
      <c r="B41" s="65"/>
      <c r="C41" s="105" t="s">
        <v>78</v>
      </c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9"/>
      <c r="Y41" s="69">
        <v>100</v>
      </c>
      <c r="Z41" s="69"/>
      <c r="AA41" s="69"/>
      <c r="AB41" s="69"/>
      <c r="AC41" s="69"/>
      <c r="AD41" s="69"/>
      <c r="AE41" s="69">
        <v>98</v>
      </c>
      <c r="AF41" s="69"/>
      <c r="AG41" s="69"/>
      <c r="AH41" s="69"/>
      <c r="AI41" s="69"/>
      <c r="AJ41" s="69"/>
      <c r="AK41" s="81">
        <f>IF(Y41=0,0,AE41/Y41)</f>
        <v>0.98</v>
      </c>
      <c r="AL41" s="81"/>
      <c r="AM41" s="81"/>
      <c r="AN41" s="81"/>
      <c r="AO41" s="81"/>
      <c r="AP41" s="81"/>
      <c r="AQ41" s="69">
        <v>100</v>
      </c>
      <c r="AR41" s="69"/>
      <c r="AS41" s="69"/>
      <c r="AT41" s="69"/>
      <c r="AU41" s="69"/>
      <c r="AV41" s="69"/>
      <c r="AW41" s="69">
        <v>78</v>
      </c>
      <c r="AX41" s="69"/>
      <c r="AY41" s="69"/>
      <c r="AZ41" s="69"/>
      <c r="BA41" s="69"/>
      <c r="BB41" s="69"/>
      <c r="BC41" s="81">
        <f>IF(AQ41=0,0,AW41/AQ41)</f>
        <v>0.78</v>
      </c>
      <c r="BD41" s="81"/>
      <c r="BE41" s="81"/>
      <c r="BF41" s="81"/>
      <c r="BG41" s="81"/>
      <c r="BH41" s="81"/>
    </row>
    <row r="42" spans="1:100" s="5" customFormat="1" ht="25.5" customHeight="1" x14ac:dyDescent="0.2">
      <c r="A42" s="65"/>
      <c r="B42" s="65"/>
      <c r="C42" s="105" t="s">
        <v>79</v>
      </c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9"/>
      <c r="Y42" s="69">
        <v>100</v>
      </c>
      <c r="Z42" s="69"/>
      <c r="AA42" s="69"/>
      <c r="AB42" s="69"/>
      <c r="AC42" s="69"/>
      <c r="AD42" s="69"/>
      <c r="AE42" s="69">
        <v>32</v>
      </c>
      <c r="AF42" s="69"/>
      <c r="AG42" s="69"/>
      <c r="AH42" s="69"/>
      <c r="AI42" s="69"/>
      <c r="AJ42" s="69"/>
      <c r="AK42" s="81">
        <f>IF(Y42=0,0,AE42/Y42)</f>
        <v>0.32</v>
      </c>
      <c r="AL42" s="81"/>
      <c r="AM42" s="81"/>
      <c r="AN42" s="81"/>
      <c r="AO42" s="81"/>
      <c r="AP42" s="81"/>
      <c r="AQ42" s="69">
        <v>100</v>
      </c>
      <c r="AR42" s="69"/>
      <c r="AS42" s="69"/>
      <c r="AT42" s="69"/>
      <c r="AU42" s="69"/>
      <c r="AV42" s="69"/>
      <c r="AW42" s="69">
        <v>41</v>
      </c>
      <c r="AX42" s="69"/>
      <c r="AY42" s="69"/>
      <c r="AZ42" s="69"/>
      <c r="BA42" s="69"/>
      <c r="BB42" s="69"/>
      <c r="BC42" s="81">
        <f>IF(AQ42=0,0,AW42/AQ42)</f>
        <v>0.41</v>
      </c>
      <c r="BD42" s="81"/>
      <c r="BE42" s="81"/>
      <c r="BF42" s="81"/>
      <c r="BG42" s="81"/>
      <c r="BH42" s="81"/>
    </row>
    <row r="43" spans="1:100" s="5" customFormat="1" ht="15" customHeight="1" x14ac:dyDescent="0.2">
      <c r="A43" s="65"/>
      <c r="B43" s="65"/>
      <c r="C43" s="105" t="s">
        <v>80</v>
      </c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9"/>
      <c r="Y43" s="69">
        <v>0</v>
      </c>
      <c r="Z43" s="69"/>
      <c r="AA43" s="69"/>
      <c r="AB43" s="69"/>
      <c r="AC43" s="69"/>
      <c r="AD43" s="69"/>
      <c r="AE43" s="69">
        <v>0</v>
      </c>
      <c r="AF43" s="69"/>
      <c r="AG43" s="69"/>
      <c r="AH43" s="69"/>
      <c r="AI43" s="69"/>
      <c r="AJ43" s="69"/>
      <c r="AK43" s="81">
        <f>IF(Y43=0,0,AE43/Y43)</f>
        <v>0</v>
      </c>
      <c r="AL43" s="81"/>
      <c r="AM43" s="81"/>
      <c r="AN43" s="81"/>
      <c r="AO43" s="81"/>
      <c r="AP43" s="81"/>
      <c r="AQ43" s="69">
        <v>100</v>
      </c>
      <c r="AR43" s="69"/>
      <c r="AS43" s="69"/>
      <c r="AT43" s="69"/>
      <c r="AU43" s="69"/>
      <c r="AV43" s="69"/>
      <c r="AW43" s="69">
        <v>60</v>
      </c>
      <c r="AX43" s="69"/>
      <c r="AY43" s="69"/>
      <c r="AZ43" s="69"/>
      <c r="BA43" s="69"/>
      <c r="BB43" s="69"/>
      <c r="BC43" s="81">
        <f>IF(AQ43=0,0,AW43/AQ43)</f>
        <v>0.6</v>
      </c>
      <c r="BD43" s="81"/>
      <c r="BE43" s="81"/>
      <c r="BF43" s="81"/>
      <c r="BG43" s="81"/>
      <c r="BH43" s="81"/>
    </row>
    <row r="44" spans="1:100" s="5" customFormat="1" ht="15" customHeight="1" x14ac:dyDescent="0.2"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4"/>
      <c r="AQ44" s="35"/>
      <c r="AR44" s="32"/>
      <c r="AS44" s="32"/>
      <c r="AT44" s="32"/>
      <c r="AU44" s="32"/>
      <c r="AV44" s="32"/>
      <c r="AW44" s="33"/>
      <c r="AX44" s="36"/>
      <c r="AY44" s="36"/>
      <c r="AZ44" s="36"/>
      <c r="BA44" s="36"/>
      <c r="BB44" s="36"/>
      <c r="BC44" s="37"/>
      <c r="BD44" s="37"/>
      <c r="BE44" s="37"/>
      <c r="BF44" s="37"/>
      <c r="BG44" s="37"/>
      <c r="BH44" s="37"/>
    </row>
    <row r="45" spans="1:100" ht="15" customHeight="1" x14ac:dyDescent="0.2">
      <c r="A45" s="67" t="s">
        <v>41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33"/>
      <c r="AF45" s="32"/>
      <c r="AG45" s="32"/>
      <c r="AH45" s="32"/>
      <c r="AI45" s="32"/>
      <c r="AJ45" s="32"/>
      <c r="AK45" s="34"/>
      <c r="AL45" s="34"/>
      <c r="AM45" s="34"/>
      <c r="AN45" s="34"/>
      <c r="AO45" s="34"/>
      <c r="AP45" s="34"/>
      <c r="AQ45" s="35"/>
      <c r="AR45" s="32"/>
      <c r="AS45" s="32"/>
      <c r="AT45" s="32"/>
      <c r="AU45" s="32"/>
      <c r="AV45" s="32"/>
      <c r="AW45" s="33"/>
      <c r="AX45" s="36"/>
      <c r="AY45" s="36"/>
      <c r="AZ45" s="36"/>
      <c r="BA45" s="36"/>
      <c r="BB45" s="36"/>
      <c r="BC45" s="37"/>
      <c r="BD45" s="37"/>
      <c r="BE45" s="37"/>
      <c r="BF45" s="37"/>
      <c r="BG45" s="37"/>
      <c r="BH45" s="37"/>
    </row>
    <row r="46" spans="1:100" ht="15" customHeight="1" x14ac:dyDescent="0.2">
      <c r="A46" s="43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33"/>
      <c r="AF46" s="32"/>
      <c r="AG46" s="32"/>
      <c r="AH46" s="32"/>
      <c r="AI46" s="32"/>
      <c r="AJ46" s="32"/>
      <c r="AK46" s="34"/>
      <c r="AL46" s="34"/>
      <c r="AM46" s="34"/>
      <c r="AN46" s="34"/>
      <c r="AO46" s="34"/>
      <c r="AP46" s="34"/>
      <c r="AQ46" s="35"/>
      <c r="AR46" s="32"/>
      <c r="AS46" s="32"/>
      <c r="AT46" s="32"/>
      <c r="AU46" s="32"/>
      <c r="AV46" s="32"/>
      <c r="AW46" s="33"/>
      <c r="AX46" s="36"/>
      <c r="AY46" s="36"/>
      <c r="AZ46" s="36"/>
      <c r="BA46" s="36"/>
      <c r="BB46" s="36"/>
      <c r="BC46" s="37"/>
      <c r="BD46" s="37"/>
      <c r="BE46" s="37"/>
      <c r="BF46" s="37"/>
      <c r="BG46" s="37"/>
      <c r="BH46" s="37"/>
    </row>
    <row r="47" spans="1:100" ht="15.75" customHeight="1" x14ac:dyDescent="0.2">
      <c r="A47" s="115" t="s">
        <v>95</v>
      </c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CA47" s="1" t="s">
        <v>53</v>
      </c>
    </row>
    <row r="48" spans="1:100" ht="9" customHeight="1" x14ac:dyDescent="0.2">
      <c r="A48" s="43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33"/>
      <c r="AF48" s="32"/>
      <c r="AG48" s="32"/>
      <c r="AH48" s="32"/>
      <c r="AI48" s="32"/>
      <c r="AJ48" s="32"/>
      <c r="AK48" s="34"/>
      <c r="AL48" s="34"/>
      <c r="AM48" s="34"/>
      <c r="AN48" s="34"/>
      <c r="AO48" s="34"/>
      <c r="AP48" s="34"/>
      <c r="AQ48" s="35"/>
      <c r="AR48" s="32"/>
      <c r="AS48" s="32"/>
      <c r="AT48" s="32"/>
      <c r="AU48" s="32"/>
      <c r="AV48" s="32"/>
      <c r="AW48" s="33"/>
      <c r="AX48" s="36"/>
      <c r="AY48" s="36"/>
      <c r="AZ48" s="36"/>
      <c r="BA48" s="36"/>
      <c r="BB48" s="36"/>
      <c r="BC48" s="37"/>
      <c r="BD48" s="37"/>
      <c r="BE48" s="37"/>
      <c r="BF48" s="37"/>
      <c r="BG48" s="37"/>
      <c r="BH48" s="37"/>
      <c r="CA48" s="1" t="s">
        <v>53</v>
      </c>
    </row>
    <row r="49" spans="1:79" ht="15" customHeight="1" x14ac:dyDescent="0.25">
      <c r="A49" s="87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9"/>
      <c r="Y49" s="90" t="s">
        <v>45</v>
      </c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2"/>
      <c r="AL49" s="93" t="s">
        <v>46</v>
      </c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5"/>
      <c r="CA49" s="1" t="s">
        <v>53</v>
      </c>
    </row>
    <row r="50" spans="1:79" ht="15.75" customHeight="1" x14ac:dyDescent="0.2">
      <c r="A50" s="96" t="s">
        <v>47</v>
      </c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8"/>
      <c r="Y50" s="99" t="s">
        <v>50</v>
      </c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1"/>
      <c r="AL50" s="125" t="s">
        <v>96</v>
      </c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7"/>
      <c r="CA50" s="1" t="s">
        <v>53</v>
      </c>
    </row>
    <row r="51" spans="1:79" ht="15.75" customHeight="1" x14ac:dyDescent="0.2">
      <c r="A51" s="96" t="s">
        <v>48</v>
      </c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8"/>
      <c r="Y51" s="99" t="s">
        <v>51</v>
      </c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1"/>
      <c r="AL51" s="125" t="s">
        <v>97</v>
      </c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7"/>
      <c r="CA51" s="1" t="s">
        <v>53</v>
      </c>
    </row>
    <row r="52" spans="1:79" ht="15.75" customHeight="1" x14ac:dyDescent="0.2">
      <c r="A52" s="96" t="s">
        <v>49</v>
      </c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8"/>
      <c r="Y52" s="99" t="s">
        <v>52</v>
      </c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1"/>
      <c r="AL52" s="125" t="s">
        <v>98</v>
      </c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7"/>
      <c r="CA52" s="1" t="s">
        <v>53</v>
      </c>
    </row>
    <row r="53" spans="1:79" ht="15" customHeight="1" x14ac:dyDescent="0.2">
      <c r="A53" s="29"/>
      <c r="B53" s="29"/>
      <c r="C53" s="30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2"/>
      <c r="Z53" s="32"/>
      <c r="AA53" s="32"/>
      <c r="AB53" s="32"/>
      <c r="AC53" s="32"/>
      <c r="AD53" s="32"/>
      <c r="AE53" s="33"/>
      <c r="AF53" s="32"/>
      <c r="AG53" s="32"/>
      <c r="AH53" s="32"/>
      <c r="AI53" s="32"/>
      <c r="AJ53" s="32"/>
      <c r="AK53" s="34"/>
      <c r="AL53" s="34"/>
      <c r="AM53" s="34"/>
      <c r="AN53" s="34"/>
      <c r="AO53" s="34"/>
      <c r="AP53" s="34"/>
      <c r="AQ53" s="35"/>
      <c r="AR53" s="32"/>
      <c r="AS53" s="32"/>
      <c r="AT53" s="32"/>
      <c r="AU53" s="32"/>
      <c r="AV53" s="32"/>
      <c r="AW53" s="33"/>
      <c r="AX53" s="36"/>
      <c r="AY53" s="36"/>
      <c r="AZ53" s="36"/>
      <c r="BA53" s="36"/>
      <c r="BB53" s="36"/>
      <c r="BC53" s="37"/>
      <c r="BD53" s="37"/>
      <c r="BE53" s="37"/>
      <c r="BF53" s="37"/>
      <c r="BG53" s="37"/>
      <c r="BH53" s="37"/>
    </row>
    <row r="54" spans="1:79" s="38" customFormat="1" ht="15.75" x14ac:dyDescent="0.25">
      <c r="B54" s="38" t="s">
        <v>28</v>
      </c>
    </row>
    <row r="55" spans="1:79" s="38" customFormat="1" ht="48.75" customHeight="1" x14ac:dyDescent="0.25">
      <c r="B55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</row>
    <row r="56" spans="1:79" s="38" customFormat="1" ht="1.5" hidden="1" customHeight="1" x14ac:dyDescent="0.25"/>
    <row r="57" spans="1:79" s="38" customFormat="1" ht="1.5" hidden="1" customHeight="1" x14ac:dyDescent="0.25"/>
    <row r="58" spans="1:79" s="38" customFormat="1" ht="35.25" customHeight="1" x14ac:dyDescent="0.25">
      <c r="A58" s="126" t="s">
        <v>99</v>
      </c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</row>
    <row r="59" spans="1:79" s="38" customFormat="1" ht="15.75" x14ac:dyDescent="0.25"/>
    <row r="60" spans="1:79" s="38" customFormat="1" ht="15.75" x14ac:dyDescent="0.25">
      <c r="B60" s="38" t="s">
        <v>29</v>
      </c>
    </row>
    <row r="61" spans="1:79" s="38" customFormat="1" ht="15.75" x14ac:dyDescent="0.25"/>
    <row r="62" spans="1:79" s="38" customFormat="1" ht="15.75" x14ac:dyDescent="0.25"/>
    <row r="63" spans="1:79" s="38" customFormat="1" ht="15.75" x14ac:dyDescent="0.25"/>
    <row r="64" spans="1:79" s="38" customFormat="1" ht="30.75" customHeight="1" x14ac:dyDescent="0.25">
      <c r="A64" s="126" t="s">
        <v>101</v>
      </c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</row>
    <row r="65" spans="1:60" s="38" customFormat="1" ht="15.75" x14ac:dyDescent="0.25"/>
    <row r="66" spans="1:60" s="38" customFormat="1" ht="24.75" customHeight="1" x14ac:dyDescent="0.25">
      <c r="B66" s="85" t="s">
        <v>30</v>
      </c>
      <c r="C66" s="85"/>
      <c r="D66" s="85"/>
      <c r="E66" s="85"/>
      <c r="F66" s="85"/>
      <c r="G66" s="85"/>
      <c r="H66" s="85"/>
      <c r="I66" s="85"/>
      <c r="J66" s="85"/>
      <c r="K66" s="85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</row>
    <row r="67" spans="1:60" s="38" customFormat="1" ht="15.75" x14ac:dyDescent="0.25"/>
    <row r="68" spans="1:60" s="38" customFormat="1" ht="15.75" x14ac:dyDescent="0.25"/>
    <row r="69" spans="1:60" s="38" customFormat="1" ht="22.5" customHeight="1" x14ac:dyDescent="0.25"/>
    <row r="70" spans="1:60" s="38" customFormat="1" ht="29.25" customHeight="1" x14ac:dyDescent="0.25">
      <c r="A70" s="126" t="s">
        <v>100</v>
      </c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</row>
    <row r="71" spans="1:60" s="38" customFormat="1" ht="15.75" x14ac:dyDescent="0.25"/>
    <row r="72" spans="1:60" s="38" customFormat="1" ht="15.75" x14ac:dyDescent="0.25"/>
    <row r="73" spans="1:60" s="38" customFormat="1" ht="15.75" x14ac:dyDescent="0.25"/>
    <row r="74" spans="1:60" s="38" customFormat="1" ht="15.75" x14ac:dyDescent="0.25">
      <c r="A74" s="127" t="s">
        <v>102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</row>
    <row r="75" spans="1:60" s="38" customFormat="1" ht="15.75" x14ac:dyDescent="0.25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</row>
    <row r="76" spans="1:60" s="38" customFormat="1" ht="15.75" x14ac:dyDescent="0.25">
      <c r="A76" s="128" t="s">
        <v>103</v>
      </c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  <c r="BH76" s="61"/>
    </row>
    <row r="77" spans="1:60" s="38" customFormat="1" ht="19.5" customHeight="1" x14ac:dyDescent="0.25">
      <c r="C77" s="62" t="s">
        <v>44</v>
      </c>
      <c r="D77" s="63"/>
      <c r="E77" s="129" t="s">
        <v>104</v>
      </c>
      <c r="F77" s="103"/>
      <c r="G77" s="103"/>
      <c r="H77" s="103"/>
      <c r="I77" s="103"/>
      <c r="J77" s="103"/>
      <c r="K77" s="103"/>
      <c r="L77" s="103"/>
    </row>
    <row r="78" spans="1:60" s="40" customFormat="1" ht="17.25" customHeight="1" x14ac:dyDescent="0.2">
      <c r="B78" s="40" t="s">
        <v>31</v>
      </c>
    </row>
    <row r="79" spans="1:60" s="38" customFormat="1" ht="15.75" x14ac:dyDescent="0.25">
      <c r="E79" s="38" t="s">
        <v>32</v>
      </c>
    </row>
    <row r="80" spans="1:60" s="38" customFormat="1" ht="6" customHeight="1" x14ac:dyDescent="0.25"/>
    <row r="81" spans="1:78" s="38" customFormat="1" ht="15.75" x14ac:dyDescent="0.25">
      <c r="C81" s="58" t="s">
        <v>43</v>
      </c>
      <c r="D81" s="58"/>
      <c r="E81" s="130" t="s">
        <v>105</v>
      </c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  <c r="BH81" s="59"/>
    </row>
    <row r="82" spans="1:78" ht="15.75" x14ac:dyDescent="0.2">
      <c r="A82" s="23"/>
      <c r="B82" s="23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6"/>
      <c r="BS82" s="6"/>
      <c r="BT82" s="6"/>
      <c r="BU82" s="6"/>
      <c r="BV82" s="6"/>
      <c r="BW82" s="6"/>
      <c r="BX82" s="6"/>
      <c r="BY82" s="6"/>
      <c r="BZ82" s="5"/>
    </row>
    <row r="83" spans="1:78" ht="15.75" x14ac:dyDescent="0.2">
      <c r="A83" s="23"/>
      <c r="B83" s="23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6"/>
      <c r="BS83" s="6"/>
      <c r="BT83" s="6"/>
      <c r="BU83" s="6"/>
      <c r="BV83" s="6"/>
      <c r="BW83" s="6"/>
      <c r="BX83" s="6"/>
      <c r="BY83" s="6"/>
      <c r="BZ83" s="5"/>
    </row>
    <row r="84" spans="1:78" ht="31.5" customHeight="1" x14ac:dyDescent="0.2">
      <c r="A84" s="115" t="s">
        <v>82</v>
      </c>
      <c r="B84" s="116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</row>
    <row r="85" spans="1:78" ht="15.75" x14ac:dyDescent="0.2">
      <c r="A85" s="23"/>
      <c r="B85" s="23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6"/>
      <c r="BS85" s="6"/>
      <c r="BT85" s="6"/>
      <c r="BU85" s="6"/>
      <c r="BV85" s="6"/>
      <c r="BW85" s="6"/>
      <c r="BX85" s="6"/>
      <c r="BY85" s="6"/>
      <c r="BZ85" s="5"/>
    </row>
    <row r="86" spans="1:78" ht="15.95" customHeight="1" x14ac:dyDescent="0.2">
      <c r="A86" s="9"/>
      <c r="B86" s="9"/>
      <c r="C86" s="9"/>
      <c r="D86" s="9"/>
      <c r="E86" s="9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</row>
    <row r="87" spans="1:78" ht="12" customHeight="1" x14ac:dyDescent="0.2">
      <c r="A87" s="22" t="s">
        <v>19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</row>
    <row r="88" spans="1:78" ht="12" customHeight="1" x14ac:dyDescent="0.2">
      <c r="A88" s="22" t="s">
        <v>16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</row>
    <row r="89" spans="1:78" s="22" customFormat="1" ht="12" customHeight="1" x14ac:dyDescent="0.2">
      <c r="A89" s="22" t="s">
        <v>17</v>
      </c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</row>
    <row r="90" spans="1:78" s="22" customFormat="1" ht="12" customHeight="1" x14ac:dyDescent="0.2"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</row>
    <row r="91" spans="1:78" s="22" customFormat="1" ht="12" customHeight="1" x14ac:dyDescent="0.2"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102" t="s">
        <v>54</v>
      </c>
      <c r="BF91" s="102"/>
      <c r="BG91" s="102"/>
      <c r="BH91" s="102"/>
      <c r="BI91" s="102"/>
      <c r="BJ91" s="102"/>
      <c r="BK91" s="102"/>
      <c r="BL91" s="102"/>
    </row>
    <row r="92" spans="1:78" ht="15.75" x14ac:dyDescent="0.2">
      <c r="A92" s="50" t="s">
        <v>55</v>
      </c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</row>
    <row r="93" spans="1:78" ht="15.75" customHeight="1" x14ac:dyDescent="0.2">
      <c r="A93" s="50" t="s">
        <v>90</v>
      </c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</row>
    <row r="94" spans="1:78" ht="6" customHeight="1" x14ac:dyDescent="0.2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</row>
    <row r="95" spans="1:78" ht="27.95" customHeight="1" x14ac:dyDescent="0.2">
      <c r="A95" s="10" t="s">
        <v>2</v>
      </c>
      <c r="B95" s="117" t="s">
        <v>83</v>
      </c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11"/>
      <c r="N95" s="118" t="s">
        <v>84</v>
      </c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19"/>
      <c r="AH95" s="119"/>
      <c r="AI95" s="119"/>
      <c r="AJ95" s="119"/>
      <c r="AK95" s="119"/>
      <c r="AL95" s="119"/>
      <c r="AM95" s="119"/>
      <c r="AN95" s="119"/>
      <c r="AO95" s="119"/>
      <c r="AP95" s="119"/>
      <c r="AQ95" s="119"/>
      <c r="AR95" s="119"/>
      <c r="AS95" s="119"/>
      <c r="AT95" s="12"/>
      <c r="AU95" s="117" t="s">
        <v>87</v>
      </c>
      <c r="AV95" s="45"/>
      <c r="AW95" s="45"/>
      <c r="AX95" s="45"/>
      <c r="AY95" s="45"/>
      <c r="AZ95" s="45"/>
      <c r="BA95" s="45"/>
      <c r="BB95" s="45"/>
      <c r="BC95" s="12"/>
      <c r="BD95" s="12"/>
      <c r="BE95" s="12"/>
      <c r="BF95" s="12"/>
      <c r="BG95" s="12"/>
      <c r="BH95" s="12"/>
      <c r="BI95" s="12"/>
      <c r="BJ95" s="12"/>
      <c r="BK95" s="12"/>
      <c r="BL95" s="12"/>
    </row>
    <row r="96" spans="1:78" ht="21.75" customHeight="1" x14ac:dyDescent="0.2">
      <c r="A96" s="13"/>
      <c r="B96" s="46" t="s">
        <v>8</v>
      </c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13"/>
      <c r="N96" s="49" t="s">
        <v>9</v>
      </c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13"/>
      <c r="AU96" s="46" t="s">
        <v>10</v>
      </c>
      <c r="AV96" s="46"/>
      <c r="AW96" s="46"/>
      <c r="AX96" s="46"/>
      <c r="AY96" s="46"/>
      <c r="AZ96" s="46"/>
      <c r="BA96" s="46"/>
      <c r="BB96" s="46"/>
      <c r="BC96" s="13"/>
      <c r="BD96" s="13"/>
      <c r="BE96" s="13"/>
      <c r="BF96" s="13"/>
      <c r="BG96" s="13"/>
      <c r="BH96" s="13"/>
      <c r="BI96" s="13"/>
      <c r="BJ96" s="13"/>
      <c r="BK96" s="13"/>
      <c r="BL96" s="13"/>
    </row>
    <row r="97" spans="1:79" ht="6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 s="14"/>
      <c r="BF97" s="14"/>
      <c r="BG97" s="14"/>
      <c r="BH97" s="14"/>
      <c r="BI97" s="14"/>
      <c r="BJ97" s="14"/>
      <c r="BK97" s="14"/>
      <c r="BL97" s="14"/>
    </row>
    <row r="98" spans="1:79" ht="27.95" customHeight="1" x14ac:dyDescent="0.2">
      <c r="A98" s="15" t="s">
        <v>6</v>
      </c>
      <c r="B98" s="117" t="s">
        <v>92</v>
      </c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11"/>
      <c r="N98" s="118" t="s">
        <v>84</v>
      </c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AD98" s="119"/>
      <c r="AE98" s="119"/>
      <c r="AF98" s="119"/>
      <c r="AG98" s="119"/>
      <c r="AH98" s="119"/>
      <c r="AI98" s="119"/>
      <c r="AJ98" s="119"/>
      <c r="AK98" s="119"/>
      <c r="AL98" s="119"/>
      <c r="AM98" s="119"/>
      <c r="AN98" s="119"/>
      <c r="AO98" s="119"/>
      <c r="AP98" s="119"/>
      <c r="AQ98" s="119"/>
      <c r="AR98" s="119"/>
      <c r="AS98" s="119"/>
      <c r="AT98" s="12"/>
      <c r="AU98" s="117" t="s">
        <v>87</v>
      </c>
      <c r="AV98" s="45"/>
      <c r="AW98" s="45"/>
      <c r="AX98" s="45"/>
      <c r="AY98" s="45"/>
      <c r="AZ98" s="45"/>
      <c r="BA98" s="45"/>
      <c r="BB98" s="45"/>
      <c r="BC98" s="16"/>
      <c r="BD98" s="16"/>
      <c r="BE98" s="16"/>
      <c r="BF98" s="16"/>
      <c r="BG98" s="16"/>
      <c r="BH98" s="16"/>
      <c r="BI98" s="16"/>
      <c r="BJ98" s="16"/>
      <c r="BK98" s="16"/>
      <c r="BL98" s="17"/>
    </row>
    <row r="99" spans="1:79" ht="23.25" customHeight="1" x14ac:dyDescent="0.2">
      <c r="A99" s="18"/>
      <c r="B99" s="46" t="s">
        <v>8</v>
      </c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13"/>
      <c r="N99" s="49" t="s">
        <v>11</v>
      </c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13"/>
      <c r="AU99" s="46" t="s">
        <v>10</v>
      </c>
      <c r="AV99" s="46"/>
      <c r="AW99" s="46"/>
      <c r="AX99" s="46"/>
      <c r="AY99" s="46"/>
      <c r="AZ99" s="46"/>
      <c r="BA99" s="46"/>
      <c r="BB99" s="46"/>
      <c r="BC99" s="19"/>
      <c r="BD99" s="19"/>
      <c r="BE99" s="19"/>
      <c r="BF99" s="19"/>
      <c r="BG99" s="19"/>
      <c r="BH99" s="19"/>
      <c r="BI99" s="19"/>
      <c r="BJ99" s="19"/>
      <c r="BK99" s="20"/>
      <c r="BL99" s="19"/>
    </row>
    <row r="100" spans="1:79" ht="6.75" customHeigh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</row>
    <row r="101" spans="1:79" ht="27.95" customHeight="1" x14ac:dyDescent="0.2">
      <c r="A101" s="10" t="s">
        <v>7</v>
      </c>
      <c r="B101" s="117" t="s">
        <v>91</v>
      </c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/>
      <c r="N101" s="117" t="s">
        <v>93</v>
      </c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16"/>
      <c r="AA101" s="117" t="s">
        <v>94</v>
      </c>
      <c r="AB101" s="45"/>
      <c r="AC101" s="45"/>
      <c r="AD101" s="45"/>
      <c r="AE101" s="45"/>
      <c r="AF101" s="45"/>
      <c r="AG101" s="45"/>
      <c r="AH101" s="45"/>
      <c r="AI101" s="45"/>
      <c r="AJ101" s="16"/>
      <c r="AK101" s="123" t="s">
        <v>81</v>
      </c>
      <c r="AL101" s="119"/>
      <c r="AM101" s="119"/>
      <c r="AN101" s="119"/>
      <c r="AO101" s="119"/>
      <c r="AP101" s="119"/>
      <c r="AQ101" s="119"/>
      <c r="AR101" s="119"/>
      <c r="AS101" s="119"/>
      <c r="AT101" s="119"/>
      <c r="AU101" s="119"/>
      <c r="AV101" s="119"/>
      <c r="AW101" s="119"/>
      <c r="AX101" s="119"/>
      <c r="AY101" s="119"/>
      <c r="AZ101" s="119"/>
      <c r="BA101" s="119"/>
      <c r="BB101" s="119"/>
      <c r="BC101" s="119"/>
      <c r="BD101" s="16"/>
      <c r="BE101" s="117" t="s">
        <v>88</v>
      </c>
      <c r="BF101" s="45"/>
      <c r="BG101" s="45"/>
      <c r="BH101" s="45"/>
      <c r="BI101" s="45"/>
      <c r="BJ101" s="45"/>
      <c r="BK101" s="45"/>
      <c r="BL101" s="45"/>
    </row>
    <row r="102" spans="1:79" ht="23.25" customHeight="1" x14ac:dyDescent="0.2">
      <c r="A102"/>
      <c r="B102" s="46" t="s">
        <v>8</v>
      </c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/>
      <c r="N102" s="46" t="s">
        <v>12</v>
      </c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19"/>
      <c r="AA102" s="47" t="s">
        <v>13</v>
      </c>
      <c r="AB102" s="47"/>
      <c r="AC102" s="47"/>
      <c r="AD102" s="47"/>
      <c r="AE102" s="47"/>
      <c r="AF102" s="47"/>
      <c r="AG102" s="47"/>
      <c r="AH102" s="47"/>
      <c r="AI102" s="47"/>
      <c r="AJ102" s="19"/>
      <c r="AK102" s="48" t="s">
        <v>14</v>
      </c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19"/>
      <c r="BE102" s="46" t="s">
        <v>15</v>
      </c>
      <c r="BF102" s="46"/>
      <c r="BG102" s="46"/>
      <c r="BH102" s="46"/>
      <c r="BI102" s="46"/>
      <c r="BJ102" s="46"/>
      <c r="BK102" s="46"/>
      <c r="BL102" s="46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s="22" customFormat="1" ht="19.5" customHeight="1" x14ac:dyDescent="0.2">
      <c r="A104" s="10" t="s">
        <v>56</v>
      </c>
      <c r="B104" s="104" t="s">
        <v>57</v>
      </c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4"/>
      <c r="Z104" s="104"/>
      <c r="AA104" s="104"/>
      <c r="AB104" s="104"/>
      <c r="AC104" s="104"/>
      <c r="AD104" s="104"/>
      <c r="AE104" s="104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28.5" customHeight="1" x14ac:dyDescent="0.2">
      <c r="A105" s="55" t="s">
        <v>0</v>
      </c>
      <c r="B105" s="55"/>
      <c r="C105" s="55" t="s">
        <v>58</v>
      </c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 t="s">
        <v>59</v>
      </c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55"/>
      <c r="AO105" s="55"/>
      <c r="AP105" s="55"/>
    </row>
    <row r="106" spans="1:79" ht="31.5" customHeight="1" x14ac:dyDescent="0.2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 t="s">
        <v>60</v>
      </c>
      <c r="Z106" s="55"/>
      <c r="AA106" s="55"/>
      <c r="AB106" s="55"/>
      <c r="AC106" s="55"/>
      <c r="AD106" s="55"/>
      <c r="AE106" s="55" t="s">
        <v>61</v>
      </c>
      <c r="AF106" s="55"/>
      <c r="AG106" s="55"/>
      <c r="AH106" s="55"/>
      <c r="AI106" s="55"/>
      <c r="AJ106" s="55"/>
      <c r="AK106" s="55" t="s">
        <v>62</v>
      </c>
      <c r="AL106" s="55"/>
      <c r="AM106" s="55"/>
      <c r="AN106" s="55"/>
      <c r="AO106" s="55"/>
      <c r="AP106" s="55"/>
    </row>
    <row r="107" spans="1:79" ht="17.25" customHeight="1" x14ac:dyDescent="0.2">
      <c r="A107" s="55">
        <v>1</v>
      </c>
      <c r="B107" s="55"/>
      <c r="C107" s="55">
        <v>2</v>
      </c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>
        <v>3</v>
      </c>
      <c r="Z107" s="55"/>
      <c r="AA107" s="55"/>
      <c r="AB107" s="55"/>
      <c r="AC107" s="55"/>
      <c r="AD107" s="55"/>
      <c r="AE107" s="55">
        <v>4</v>
      </c>
      <c r="AF107" s="55"/>
      <c r="AG107" s="55"/>
      <c r="AH107" s="55"/>
      <c r="AI107" s="55"/>
      <c r="AJ107" s="55"/>
      <c r="AK107" s="55">
        <v>5</v>
      </c>
      <c r="AL107" s="55"/>
      <c r="AM107" s="55"/>
      <c r="AN107" s="55"/>
      <c r="AO107" s="55"/>
      <c r="AP107" s="55"/>
    </row>
    <row r="108" spans="1:79" s="22" customFormat="1" ht="17.25" hidden="1" customHeight="1" x14ac:dyDescent="0.2">
      <c r="A108" s="55" t="s">
        <v>4</v>
      </c>
      <c r="B108" s="55"/>
      <c r="C108" s="55" t="s">
        <v>5</v>
      </c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 t="s">
        <v>33</v>
      </c>
      <c r="Z108" s="55"/>
      <c r="AA108" s="55"/>
      <c r="AB108" s="55"/>
      <c r="AC108" s="55"/>
      <c r="AD108" s="55"/>
      <c r="AE108" s="55" t="s">
        <v>34</v>
      </c>
      <c r="AF108" s="55"/>
      <c r="AG108" s="55"/>
      <c r="AH108" s="55"/>
      <c r="AI108" s="55"/>
      <c r="AJ108" s="55"/>
      <c r="AK108" s="55" t="s">
        <v>63</v>
      </c>
      <c r="AL108" s="55"/>
      <c r="AM108" s="55"/>
      <c r="AN108" s="55"/>
      <c r="AO108" s="55"/>
      <c r="AP108" s="55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CA108" s="22" t="s">
        <v>66</v>
      </c>
    </row>
    <row r="109" spans="1:79" s="114" customFormat="1" ht="15.75" customHeight="1" x14ac:dyDescent="0.15">
      <c r="A109" s="110">
        <v>1</v>
      </c>
      <c r="B109" s="110"/>
      <c r="C109" s="111" t="s">
        <v>81</v>
      </c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  <c r="W109" s="112"/>
      <c r="X109" s="113"/>
      <c r="Y109" s="110">
        <v>241.79</v>
      </c>
      <c r="Z109" s="110"/>
      <c r="AA109" s="110"/>
      <c r="AB109" s="110"/>
      <c r="AC109" s="110"/>
      <c r="AD109" s="110"/>
      <c r="AE109" s="110">
        <v>0</v>
      </c>
      <c r="AF109" s="110"/>
      <c r="AG109" s="110"/>
      <c r="AH109" s="110"/>
      <c r="AI109" s="110"/>
      <c r="AJ109" s="110"/>
      <c r="AK109" s="110">
        <v>0</v>
      </c>
      <c r="AL109" s="110"/>
      <c r="AM109" s="110"/>
      <c r="AN109" s="110"/>
      <c r="AO109" s="110"/>
      <c r="AP109" s="110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CA109" s="114" t="s">
        <v>67</v>
      </c>
    </row>
    <row r="110" spans="1:79" s="22" customFormat="1" ht="12" customHeight="1" x14ac:dyDescent="0.2"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</row>
    <row r="111" spans="1:79" s="22" customFormat="1" ht="19.5" customHeight="1" x14ac:dyDescent="0.2">
      <c r="A111" s="10" t="s">
        <v>64</v>
      </c>
      <c r="B111" s="104" t="s">
        <v>65</v>
      </c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104"/>
      <c r="X111" s="104"/>
      <c r="Y111" s="104"/>
      <c r="Z111" s="104"/>
      <c r="AA111" s="104"/>
      <c r="AB111" s="104"/>
      <c r="AC111" s="104"/>
      <c r="AD111" s="104"/>
      <c r="AE111" s="104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</row>
    <row r="112" spans="1:79" ht="15.95" customHeight="1" x14ac:dyDescent="0.2">
      <c r="A112" s="124"/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</row>
    <row r="113" spans="1:64" s="22" customFormat="1" ht="12" customHeight="1" x14ac:dyDescent="0.2"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</row>
    <row r="114" spans="1:64" ht="15.95" customHeight="1" x14ac:dyDescent="0.25">
      <c r="A114" s="21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</row>
    <row r="115" spans="1:64" ht="42" customHeight="1" x14ac:dyDescent="0.25">
      <c r="A115" s="120" t="s">
        <v>85</v>
      </c>
      <c r="B115" s="116"/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2"/>
      <c r="AO115" s="2"/>
      <c r="AP115" s="121" t="s">
        <v>86</v>
      </c>
      <c r="AQ115" s="122"/>
      <c r="AR115" s="122"/>
      <c r="AS115" s="122"/>
      <c r="AT115" s="122"/>
      <c r="AU115" s="122"/>
      <c r="AV115" s="122"/>
      <c r="AW115" s="122"/>
      <c r="AX115" s="122"/>
      <c r="AY115" s="122"/>
      <c r="AZ115" s="122"/>
      <c r="BA115" s="122"/>
      <c r="BB115" s="122"/>
      <c r="BC115" s="122"/>
      <c r="BD115" s="122"/>
      <c r="BE115" s="122"/>
      <c r="BF115" s="122"/>
      <c r="BG115" s="122"/>
      <c r="BH115" s="122"/>
    </row>
    <row r="116" spans="1:64" x14ac:dyDescent="0.2">
      <c r="W116" s="53" t="s">
        <v>3</v>
      </c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  <c r="AL116" s="53"/>
      <c r="AM116" s="53"/>
      <c r="AN116" s="3"/>
      <c r="AO116" s="3"/>
      <c r="AP116" s="53" t="s">
        <v>18</v>
      </c>
      <c r="AQ116" s="53"/>
      <c r="AR116" s="53"/>
      <c r="AS116" s="53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  <c r="BF116" s="53"/>
      <c r="BG116" s="53"/>
      <c r="BH116" s="53"/>
    </row>
  </sheetData>
  <mergeCells count="241">
    <mergeCell ref="AW43:BB43"/>
    <mergeCell ref="BC43:BH43"/>
    <mergeCell ref="A43:B43"/>
    <mergeCell ref="C43:X43"/>
    <mergeCell ref="Y43:AD43"/>
    <mergeCell ref="AE43:AJ43"/>
    <mergeCell ref="AK43:AP43"/>
    <mergeCell ref="AQ43:AV43"/>
    <mergeCell ref="AW41:BB41"/>
    <mergeCell ref="BC41:BH41"/>
    <mergeCell ref="A42:B42"/>
    <mergeCell ref="C42:X42"/>
    <mergeCell ref="Y42:AD42"/>
    <mergeCell ref="AE42:AJ42"/>
    <mergeCell ref="AK42:AP42"/>
    <mergeCell ref="AQ42:AV42"/>
    <mergeCell ref="AW42:BB42"/>
    <mergeCell ref="BC42:BH42"/>
    <mergeCell ref="A41:B41"/>
    <mergeCell ref="C41:X41"/>
    <mergeCell ref="Y41:AD41"/>
    <mergeCell ref="AE41:AJ41"/>
    <mergeCell ref="AK41:AP41"/>
    <mergeCell ref="AQ41:AV41"/>
    <mergeCell ref="A40:B40"/>
    <mergeCell ref="C40:X40"/>
    <mergeCell ref="Y40:AD40"/>
    <mergeCell ref="AE40:AJ40"/>
    <mergeCell ref="AK40:AP40"/>
    <mergeCell ref="AQ40:AV40"/>
    <mergeCell ref="AW40:BB40"/>
    <mergeCell ref="BC40:BH40"/>
    <mergeCell ref="AW35:BB35"/>
    <mergeCell ref="BC35:BH35"/>
    <mergeCell ref="A36:B36"/>
    <mergeCell ref="C36:X36"/>
    <mergeCell ref="Y36:AD36"/>
    <mergeCell ref="AE36:AJ36"/>
    <mergeCell ref="AK36:AP36"/>
    <mergeCell ref="AQ36:AV36"/>
    <mergeCell ref="AW36:BB36"/>
    <mergeCell ref="BC36:BH36"/>
    <mergeCell ref="A35:B35"/>
    <mergeCell ref="C35:X35"/>
    <mergeCell ref="Y35:AD35"/>
    <mergeCell ref="AE35:AJ35"/>
    <mergeCell ref="AK35:AP35"/>
    <mergeCell ref="AQ35:AV35"/>
    <mergeCell ref="AW33:BB33"/>
    <mergeCell ref="BC33:BH33"/>
    <mergeCell ref="A34:B34"/>
    <mergeCell ref="C34:X34"/>
    <mergeCell ref="Y34:AD34"/>
    <mergeCell ref="AE34:AJ34"/>
    <mergeCell ref="AK34:AP34"/>
    <mergeCell ref="AQ34:AV34"/>
    <mergeCell ref="AW34:BB34"/>
    <mergeCell ref="BC34:BH34"/>
    <mergeCell ref="A33:B33"/>
    <mergeCell ref="C33:X33"/>
    <mergeCell ref="Y33:AD33"/>
    <mergeCell ref="AE33:AJ33"/>
    <mergeCell ref="AK33:AP33"/>
    <mergeCell ref="AQ33:AV33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B111:AE111"/>
    <mergeCell ref="A112:BL112"/>
    <mergeCell ref="AK108:AP108"/>
    <mergeCell ref="A109:B109"/>
    <mergeCell ref="C109:X109"/>
    <mergeCell ref="Y109:AD109"/>
    <mergeCell ref="AE109:AJ109"/>
    <mergeCell ref="AK109:AP109"/>
    <mergeCell ref="A108:B108"/>
    <mergeCell ref="C108:X108"/>
    <mergeCell ref="Y108:AD108"/>
    <mergeCell ref="AE108:AJ108"/>
    <mergeCell ref="AK107:AP107"/>
    <mergeCell ref="A107:B107"/>
    <mergeCell ref="C107:X107"/>
    <mergeCell ref="Y107:AD107"/>
    <mergeCell ref="AE107:AJ107"/>
    <mergeCell ref="Y106:AD106"/>
    <mergeCell ref="AE106:AJ106"/>
    <mergeCell ref="AK106:AP106"/>
    <mergeCell ref="B104:AE104"/>
    <mergeCell ref="A105:B106"/>
    <mergeCell ref="C105:X106"/>
    <mergeCell ref="Y105:AP105"/>
    <mergeCell ref="B101:L101"/>
    <mergeCell ref="N101:Y101"/>
    <mergeCell ref="AA101:AI101"/>
    <mergeCell ref="AK101:BC101"/>
    <mergeCell ref="BE101:BL101"/>
    <mergeCell ref="B102:L102"/>
    <mergeCell ref="N102:Y102"/>
    <mergeCell ref="AA102:AI102"/>
    <mergeCell ref="AK102:BC102"/>
    <mergeCell ref="BE102:BL102"/>
    <mergeCell ref="N98:AS98"/>
    <mergeCell ref="AU98:BB98"/>
    <mergeCell ref="B96:L96"/>
    <mergeCell ref="B99:L99"/>
    <mergeCell ref="N99:AS99"/>
    <mergeCell ref="AU99:BB99"/>
    <mergeCell ref="A92:BL92"/>
    <mergeCell ref="BE91:BL91"/>
    <mergeCell ref="A58:BH58"/>
    <mergeCell ref="A64:BH64"/>
    <mergeCell ref="A70:BH70"/>
    <mergeCell ref="E77:L77"/>
    <mergeCell ref="A51:X51"/>
    <mergeCell ref="Y51:AK51"/>
    <mergeCell ref="AL51:BH51"/>
    <mergeCell ref="A52:X52"/>
    <mergeCell ref="Y52:AK52"/>
    <mergeCell ref="AL52:BH52"/>
    <mergeCell ref="A49:X49"/>
    <mergeCell ref="Y49:AK49"/>
    <mergeCell ref="AL49:BH49"/>
    <mergeCell ref="A50:X50"/>
    <mergeCell ref="Y50:AK50"/>
    <mergeCell ref="AL50:BH50"/>
    <mergeCell ref="AK38:AP38"/>
    <mergeCell ref="AQ39:AV39"/>
    <mergeCell ref="AW39:BB39"/>
    <mergeCell ref="BC39:BH39"/>
    <mergeCell ref="B66:AW66"/>
    <mergeCell ref="C39:X39"/>
    <mergeCell ref="Y39:AD39"/>
    <mergeCell ref="AE39:AJ39"/>
    <mergeCell ref="AK39:AP39"/>
    <mergeCell ref="A47:BL47"/>
    <mergeCell ref="AQ38:AV38"/>
    <mergeCell ref="AW38:BB38"/>
    <mergeCell ref="BC38:BH38"/>
    <mergeCell ref="BC30:BH30"/>
    <mergeCell ref="AW30:BB30"/>
    <mergeCell ref="AQ30:AV30"/>
    <mergeCell ref="A37:BH37"/>
    <mergeCell ref="C38:X38"/>
    <mergeCell ref="Y38:AD38"/>
    <mergeCell ref="AE38:AJ38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84:BL84"/>
    <mergeCell ref="A39:B39"/>
    <mergeCell ref="A38:B38"/>
    <mergeCell ref="A45:AD45"/>
    <mergeCell ref="AE30:AJ30"/>
    <mergeCell ref="A30:B30"/>
    <mergeCell ref="Y30:AD30"/>
    <mergeCell ref="AE29:AJ29"/>
    <mergeCell ref="Y29:AD29"/>
    <mergeCell ref="C27:X27"/>
    <mergeCell ref="AP115:BH115"/>
    <mergeCell ref="A23:BN23"/>
    <mergeCell ref="AQ25:BH25"/>
    <mergeCell ref="C81:D81"/>
    <mergeCell ref="E81:BH81"/>
    <mergeCell ref="A74:BH74"/>
    <mergeCell ref="A76:BH76"/>
    <mergeCell ref="C77:D77"/>
    <mergeCell ref="A93:BL93"/>
    <mergeCell ref="B95:L95"/>
    <mergeCell ref="N95:AS95"/>
    <mergeCell ref="AU95:BB95"/>
    <mergeCell ref="AP116:BH116"/>
    <mergeCell ref="W116:AM116"/>
    <mergeCell ref="A115:V115"/>
    <mergeCell ref="W115:AM115"/>
    <mergeCell ref="N96:AS96"/>
    <mergeCell ref="AU96:BB96"/>
    <mergeCell ref="B98:L98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85">
    <cfRule type="cellIs" dxfId="15" priority="13" stopIfTrue="1" operator="equal">
      <formula>$C84</formula>
    </cfRule>
  </conditionalFormatting>
  <conditionalFormatting sqref="A30:B30 A85:B85 B53:B54 A39:B39 B71:B83 B56:B57 B59:B63 A45:A83 B65:B69">
    <cfRule type="cellIs" dxfId="14" priority="14" stopIfTrue="1" operator="equal">
      <formula>0</formula>
    </cfRule>
  </conditionalFormatting>
  <conditionalFormatting sqref="C71:C83">
    <cfRule type="cellIs" dxfId="13" priority="15" stopIfTrue="1" operator="equal">
      <formula>$C62</formula>
    </cfRule>
  </conditionalFormatting>
  <conditionalFormatting sqref="C60:C63 C65:C69">
    <cfRule type="cellIs" dxfId="12" priority="16" stopIfTrue="1" operator="equal">
      <formula>$C44</formula>
    </cfRule>
  </conditionalFormatting>
  <conditionalFormatting sqref="A31:B31">
    <cfRule type="cellIs" dxfId="11" priority="12" stopIfTrue="1" operator="equal">
      <formula>0</formula>
    </cfRule>
  </conditionalFormatting>
  <conditionalFormatting sqref="A32:B32">
    <cfRule type="cellIs" dxfId="10" priority="11" stopIfTrue="1" operator="equal">
      <formula>0</formula>
    </cfRule>
  </conditionalFormatting>
  <conditionalFormatting sqref="A33:B33">
    <cfRule type="cellIs" dxfId="9" priority="10" stopIfTrue="1" operator="equal">
      <formula>0</formula>
    </cfRule>
  </conditionalFormatting>
  <conditionalFormatting sqref="A34:B34">
    <cfRule type="cellIs" dxfId="8" priority="9" stopIfTrue="1" operator="equal">
      <formula>0</formula>
    </cfRule>
  </conditionalFormatting>
  <conditionalFormatting sqref="A35:B35">
    <cfRule type="cellIs" dxfId="7" priority="8" stopIfTrue="1" operator="equal">
      <formula>0</formula>
    </cfRule>
  </conditionalFormatting>
  <conditionalFormatting sqref="A36:B36">
    <cfRule type="cellIs" dxfId="6" priority="7" stopIfTrue="1" operator="equal">
      <formula>0</formula>
    </cfRule>
  </conditionalFormatting>
  <conditionalFormatting sqref="C59">
    <cfRule type="cellIs" dxfId="5" priority="17" stopIfTrue="1" operator="equal">
      <formula>$C39</formula>
    </cfRule>
  </conditionalFormatting>
  <conditionalFormatting sqref="A40:B40">
    <cfRule type="cellIs" dxfId="4" priority="5" stopIfTrue="1" operator="equal">
      <formula>0</formula>
    </cfRule>
  </conditionalFormatting>
  <conditionalFormatting sqref="A41:B41">
    <cfRule type="cellIs" dxfId="3" priority="4" stopIfTrue="1" operator="equal">
      <formula>0</formula>
    </cfRule>
  </conditionalFormatting>
  <conditionalFormatting sqref="A42:B42">
    <cfRule type="cellIs" dxfId="2" priority="3" stopIfTrue="1" operator="equal">
      <formula>0</formula>
    </cfRule>
  </conditionalFormatting>
  <conditionalFormatting sqref="A43:B43">
    <cfRule type="cellIs" dxfId="1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9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53</xdr:row>
                <xdr:rowOff>152400</xdr:rowOff>
              </from>
              <to>
                <xdr:col>17</xdr:col>
                <xdr:colOff>142875</xdr:colOff>
                <xdr:row>57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59</xdr:row>
                <xdr:rowOff>161925</xdr:rowOff>
              </from>
              <to>
                <xdr:col>15</xdr:col>
                <xdr:colOff>161925</xdr:colOff>
                <xdr:row>63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43</xdr:row>
                <xdr:rowOff>28575</xdr:rowOff>
              </from>
              <to>
                <xdr:col>29</xdr:col>
                <xdr:colOff>114300</xdr:colOff>
                <xdr:row>45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65</xdr:row>
                <xdr:rowOff>295275</xdr:rowOff>
              </from>
              <to>
                <xdr:col>18</xdr:col>
                <xdr:colOff>47625</xdr:colOff>
                <xdr:row>68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70</xdr:row>
                <xdr:rowOff>57150</xdr:rowOff>
              </from>
              <to>
                <xdr:col>7</xdr:col>
                <xdr:colOff>85725</xdr:colOff>
                <xdr:row>73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КПК0116030</vt:lpstr>
      <vt:lpstr>КПК0116030!Область_печати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2024-04-15T12:51:48Z</cp:lastPrinted>
  <dcterms:created xsi:type="dcterms:W3CDTF">2016-08-10T10:53:25Z</dcterms:created>
  <dcterms:modified xsi:type="dcterms:W3CDTF">2025-02-18T06:24:35Z</dcterms:modified>
</cp:coreProperties>
</file>